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<sst xmlns="http://schemas.openxmlformats.org/spreadsheetml/2006/main" count="42" uniqueCount="41">
  <si>
    <t>Affected Families</t>
  </si>
  <si>
    <t>Displaced Persons</t>
  </si>
  <si>
    <t>Deaths</t>
  </si>
  <si>
    <t>Injured</t>
  </si>
  <si>
    <t>Missing</t>
  </si>
  <si>
    <t>Damaged Houses</t>
  </si>
  <si>
    <t>No. of Camps</t>
  </si>
  <si>
    <t>In Welfare Centers</t>
  </si>
  <si>
    <t>Completely</t>
  </si>
  <si>
    <t>Partially</t>
  </si>
  <si>
    <t>Total</t>
  </si>
  <si>
    <t>Displaced Families</t>
  </si>
  <si>
    <t>With Relatives and Friends</t>
  </si>
  <si>
    <t>District</t>
  </si>
  <si>
    <t>Killinochchi</t>
  </si>
  <si>
    <t>Mulativu</t>
  </si>
  <si>
    <t>Province</t>
  </si>
  <si>
    <t>Trincomalee</t>
  </si>
  <si>
    <t>Batticaloa</t>
  </si>
  <si>
    <t>Ampara</t>
  </si>
  <si>
    <t>Hambantota</t>
  </si>
  <si>
    <t>Matara</t>
  </si>
  <si>
    <t>Galle</t>
  </si>
  <si>
    <t>Kalutara</t>
  </si>
  <si>
    <t>Colombo</t>
  </si>
  <si>
    <t>Gampaha</t>
  </si>
  <si>
    <t>Note: These figures are tentative and presented here as reported by the respective District Secretaries</t>
  </si>
  <si>
    <r>
      <t>Source:</t>
    </r>
    <r>
      <rPr>
        <sz val="10"/>
        <rFont val="Arial"/>
        <family val="2"/>
      </rPr>
      <t>District Secretaries</t>
    </r>
  </si>
  <si>
    <t xml:space="preserve">Northern </t>
  </si>
  <si>
    <t xml:space="preserve">Eastern </t>
  </si>
  <si>
    <t xml:space="preserve">Southern </t>
  </si>
  <si>
    <t xml:space="preserve">Western </t>
  </si>
  <si>
    <t xml:space="preserve">North Western </t>
  </si>
  <si>
    <t>Last updated : 10.30 hrs</t>
  </si>
  <si>
    <t>Displaced Persons refer to People who are in the IDP camps and or staying with relatives and friends</t>
  </si>
  <si>
    <t>17.00hrs</t>
  </si>
  <si>
    <t>Emergency Operation Room: Ministry of Women's Empowerment and Social Welfare Sethsiripaya, Baththaramulla</t>
  </si>
  <si>
    <r>
      <t>Impact of Tsunami 9.00 / 26</t>
    </r>
    <r>
      <rPr>
        <b/>
        <u val="single"/>
        <vertAlign val="superscript"/>
        <sz val="12"/>
        <rFont val="Arial"/>
        <family val="2"/>
      </rPr>
      <t xml:space="preserve">th </t>
    </r>
    <r>
      <rPr>
        <b/>
        <u val="single"/>
        <sz val="12"/>
        <rFont val="Arial"/>
        <family val="2"/>
      </rPr>
      <t>December, 2004</t>
    </r>
  </si>
  <si>
    <t>Puttlam</t>
  </si>
  <si>
    <t>Jaffna</t>
  </si>
  <si>
    <t>As at 17/01/2005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</si>
</sst>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[Red]#,##0"/>
  </numFmts>
  <fonts count="1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Arial"/>
      <family val="2"/>
    </font>
    <font>
      <sz val="11"/>
      <name val="Arial"/>
      <family val="2"/>
    </font>
    <font>
      <sz val="10"/>
      <name val="Arial CE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b/>
      <sz val="10"/>
      <name val="Arial CE"/>
      <family val="2"/>
    </font>
    <font>
      <b/>
      <u val="single"/>
      <vertAlign val="superscript"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double"/>
      <right style="double"/>
      <top style="double"/>
      <bottom style="medium"/>
    </border>
    <border>
      <left style="double"/>
      <right style="double"/>
      <top style="dashed"/>
      <bottom style="dashed"/>
    </border>
    <border>
      <left style="double"/>
      <right style="double"/>
      <top style="dashed"/>
      <bottom style="double"/>
    </border>
    <border>
      <left style="double"/>
      <right style="double"/>
      <top style="double"/>
      <bottom style="dashed"/>
    </border>
    <border>
      <left style="double"/>
      <right style="medium"/>
      <top style="double"/>
      <bottom style="dashed"/>
    </border>
    <border>
      <left style="double"/>
      <right style="medium"/>
      <top style="dashed"/>
      <bottom style="dashed"/>
    </border>
    <border>
      <left style="double"/>
      <right style="medium"/>
      <top style="dashed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dashed"/>
    </border>
    <border>
      <left style="double"/>
      <right style="double"/>
      <top style="double"/>
      <bottom style="thin"/>
    </border>
    <border>
      <left style="double"/>
      <right style="double"/>
      <top style="double"/>
      <bottom style="double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49" fontId="0" fillId="0" borderId="0" xfId="0" applyNumberFormat="1" applyAlignment="1">
      <alignment vertical="top" wrapText="1"/>
    </xf>
    <xf numFmtId="0" fontId="0" fillId="0" borderId="0" xfId="0" applyBorder="1" applyAlignment="1">
      <alignment/>
    </xf>
    <xf numFmtId="172" fontId="4" fillId="0" borderId="0" xfId="15" applyNumberFormat="1" applyFont="1" applyBorder="1" applyAlignment="1">
      <alignment horizontal="right"/>
    </xf>
    <xf numFmtId="0" fontId="1" fillId="0" borderId="1" xfId="0" applyFont="1" applyBorder="1" applyAlignment="1">
      <alignment vertical="top" wrapText="1"/>
    </xf>
    <xf numFmtId="49" fontId="1" fillId="0" borderId="2" xfId="0" applyNumberFormat="1" applyFont="1" applyBorder="1" applyAlignment="1">
      <alignment horizontal="left" vertical="center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Fill="1" applyBorder="1" applyAlignment="1">
      <alignment/>
    </xf>
    <xf numFmtId="172" fontId="6" fillId="0" borderId="5" xfId="15" applyNumberFormat="1" applyFont="1" applyBorder="1" applyAlignment="1">
      <alignment/>
    </xf>
    <xf numFmtId="172" fontId="6" fillId="0" borderId="6" xfId="15" applyNumberFormat="1" applyFont="1" applyBorder="1" applyAlignment="1">
      <alignment horizontal="right"/>
    </xf>
    <xf numFmtId="172" fontId="6" fillId="0" borderId="3" xfId="15" applyNumberFormat="1" applyFont="1" applyBorder="1" applyAlignment="1">
      <alignment/>
    </xf>
    <xf numFmtId="172" fontId="6" fillId="0" borderId="7" xfId="15" applyNumberFormat="1" applyFont="1" applyFill="1" applyBorder="1" applyAlignment="1">
      <alignment horizontal="right"/>
    </xf>
    <xf numFmtId="172" fontId="6" fillId="0" borderId="4" xfId="15" applyNumberFormat="1" applyFont="1" applyBorder="1" applyAlignment="1">
      <alignment/>
    </xf>
    <xf numFmtId="172" fontId="6" fillId="0" borderId="8" xfId="15" applyNumberFormat="1" applyFont="1" applyBorder="1" applyAlignment="1">
      <alignment horizontal="right"/>
    </xf>
    <xf numFmtId="172" fontId="6" fillId="0" borderId="3" xfId="15" applyNumberFormat="1" applyFont="1" applyFill="1" applyBorder="1" applyAlignment="1">
      <alignment/>
    </xf>
    <xf numFmtId="172" fontId="6" fillId="0" borderId="7" xfId="15" applyNumberFormat="1" applyFont="1" applyBorder="1" applyAlignment="1">
      <alignment horizontal="right"/>
    </xf>
    <xf numFmtId="0" fontId="1" fillId="0" borderId="1" xfId="0" applyFont="1" applyBorder="1" applyAlignment="1">
      <alignment vertical="top"/>
    </xf>
    <xf numFmtId="3" fontId="6" fillId="0" borderId="5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49" fontId="1" fillId="0" borderId="9" xfId="0" applyNumberFormat="1" applyFont="1" applyBorder="1" applyAlignment="1">
      <alignment horizontal="centerContinuous" vertical="top" wrapText="1"/>
    </xf>
    <xf numFmtId="49" fontId="1" fillId="0" borderId="10" xfId="0" applyNumberFormat="1" applyFont="1" applyBorder="1" applyAlignment="1">
      <alignment horizontal="centerContinuous" vertical="top" wrapText="1"/>
    </xf>
    <xf numFmtId="172" fontId="6" fillId="0" borderId="2" xfId="15" applyNumberFormat="1" applyFont="1" applyBorder="1" applyAlignment="1">
      <alignment/>
    </xf>
    <xf numFmtId="172" fontId="6" fillId="0" borderId="5" xfId="15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172" fontId="6" fillId="0" borderId="0" xfId="15" applyNumberFormat="1" applyFont="1" applyFill="1" applyBorder="1" applyAlignment="1">
      <alignment/>
    </xf>
    <xf numFmtId="172" fontId="0" fillId="0" borderId="0" xfId="0" applyNumberFormat="1" applyAlignment="1">
      <alignment/>
    </xf>
    <xf numFmtId="172" fontId="6" fillId="0" borderId="2" xfId="15" applyNumberFormat="1" applyFont="1" applyFill="1" applyBorder="1" applyAlignment="1">
      <alignment/>
    </xf>
    <xf numFmtId="172" fontId="6" fillId="0" borderId="11" xfId="15" applyNumberFormat="1" applyFont="1" applyBorder="1" applyAlignment="1">
      <alignment horizontal="right"/>
    </xf>
    <xf numFmtId="172" fontId="6" fillId="0" borderId="3" xfId="15" applyNumberFormat="1" applyFont="1" applyFill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6" fillId="0" borderId="5" xfId="0" applyNumberFormat="1" applyFont="1" applyFill="1" applyBorder="1" applyAlignment="1">
      <alignment/>
    </xf>
    <xf numFmtId="3" fontId="6" fillId="0" borderId="3" xfId="0" applyNumberFormat="1" applyFont="1" applyBorder="1" applyAlignment="1">
      <alignment horizontal="right"/>
    </xf>
    <xf numFmtId="0" fontId="1" fillId="2" borderId="12" xfId="0" applyFont="1" applyFill="1" applyBorder="1" applyAlignment="1">
      <alignment/>
    </xf>
    <xf numFmtId="172" fontId="1" fillId="2" borderId="12" xfId="0" applyNumberFormat="1" applyFont="1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8" fillId="3" borderId="14" xfId="0" applyFont="1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1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17" xfId="0" applyFill="1" applyBorder="1" applyAlignment="1">
      <alignment/>
    </xf>
    <xf numFmtId="3" fontId="6" fillId="0" borderId="2" xfId="0" applyNumberFormat="1" applyFont="1" applyBorder="1" applyAlignment="1">
      <alignment horizontal="center"/>
    </xf>
    <xf numFmtId="172" fontId="6" fillId="0" borderId="3" xfId="15" applyNumberFormat="1" applyFont="1" applyFill="1" applyBorder="1" applyAlignment="1">
      <alignment horizontal="right"/>
    </xf>
    <xf numFmtId="3" fontId="6" fillId="0" borderId="5" xfId="0" applyNumberFormat="1" applyFont="1" applyBorder="1" applyAlignment="1">
      <alignment/>
    </xf>
    <xf numFmtId="3" fontId="6" fillId="0" borderId="5" xfId="0" applyNumberFormat="1" applyFont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172" fontId="6" fillId="0" borderId="4" xfId="15" applyNumberFormat="1" applyFont="1" applyFill="1" applyBorder="1" applyAlignment="1">
      <alignment/>
    </xf>
    <xf numFmtId="3" fontId="9" fillId="0" borderId="5" xfId="0" applyNumberFormat="1" applyFont="1" applyBorder="1" applyAlignment="1">
      <alignment horizontal="right"/>
    </xf>
    <xf numFmtId="172" fontId="6" fillId="0" borderId="5" xfId="15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3" fontId="6" fillId="0" borderId="2" xfId="0" applyNumberFormat="1" applyFont="1" applyBorder="1" applyAlignment="1">
      <alignment horizontal="right"/>
    </xf>
    <xf numFmtId="172" fontId="6" fillId="0" borderId="3" xfId="15" applyNumberFormat="1" applyFont="1" applyBorder="1" applyAlignment="1">
      <alignment horizontal="right"/>
    </xf>
    <xf numFmtId="3" fontId="6" fillId="0" borderId="4" xfId="0" applyNumberFormat="1" applyFont="1" applyFill="1" applyBorder="1" applyAlignment="1">
      <alignment horizontal="right"/>
    </xf>
    <xf numFmtId="172" fontId="6" fillId="0" borderId="2" xfId="15" applyNumberFormat="1" applyFont="1" applyBorder="1" applyAlignment="1">
      <alignment horizontal="right"/>
    </xf>
    <xf numFmtId="3" fontId="9" fillId="0" borderId="2" xfId="0" applyNumberFormat="1" applyFont="1" applyBorder="1" applyAlignment="1">
      <alignment horizontal="right"/>
    </xf>
    <xf numFmtId="3" fontId="9" fillId="0" borderId="3" xfId="0" applyNumberFormat="1" applyFont="1" applyBorder="1" applyAlignment="1">
      <alignment horizontal="right"/>
    </xf>
    <xf numFmtId="3" fontId="9" fillId="0" borderId="4" xfId="0" applyNumberFormat="1" applyFont="1" applyBorder="1" applyAlignment="1">
      <alignment horizontal="right"/>
    </xf>
    <xf numFmtId="0" fontId="0" fillId="4" borderId="18" xfId="0" applyFill="1" applyBorder="1" applyAlignment="1">
      <alignment/>
    </xf>
    <xf numFmtId="0" fontId="0" fillId="4" borderId="10" xfId="0" applyFill="1" applyBorder="1" applyAlignment="1">
      <alignment/>
    </xf>
    <xf numFmtId="0" fontId="0" fillId="5" borderId="0" xfId="0" applyFill="1" applyAlignment="1">
      <alignment/>
    </xf>
    <xf numFmtId="0" fontId="0" fillId="2" borderId="9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4" borderId="0" xfId="0" applyFont="1" applyFill="1" applyAlignment="1">
      <alignment/>
    </xf>
    <xf numFmtId="172" fontId="6" fillId="0" borderId="4" xfId="15" applyNumberFormat="1" applyFont="1" applyBorder="1" applyAlignment="1">
      <alignment horizontal="right"/>
    </xf>
    <xf numFmtId="172" fontId="6" fillId="0" borderId="5" xfId="15" applyNumberFormat="1" applyFont="1" applyFill="1" applyBorder="1" applyAlignment="1">
      <alignment/>
    </xf>
    <xf numFmtId="172" fontId="6" fillId="0" borderId="19" xfId="15" applyNumberFormat="1" applyFont="1" applyBorder="1" applyAlignment="1">
      <alignment/>
    </xf>
    <xf numFmtId="172" fontId="6" fillId="0" borderId="20" xfId="15" applyNumberFormat="1" applyFont="1" applyFill="1" applyBorder="1" applyAlignment="1">
      <alignment/>
    </xf>
    <xf numFmtId="172" fontId="6" fillId="0" borderId="5" xfId="15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7" fillId="6" borderId="0" xfId="0" applyFont="1" applyFill="1" applyBorder="1" applyAlignment="1">
      <alignment horizontal="left"/>
    </xf>
    <xf numFmtId="49" fontId="0" fillId="6" borderId="0" xfId="0" applyNumberFormat="1" applyFont="1" applyFill="1" applyAlignment="1">
      <alignment horizontal="left" vertical="top" wrapText="1"/>
    </xf>
    <xf numFmtId="49" fontId="1" fillId="0" borderId="21" xfId="0" applyNumberFormat="1" applyFont="1" applyBorder="1" applyAlignment="1">
      <alignment horizontal="left" vertical="center"/>
    </xf>
    <xf numFmtId="49" fontId="1" fillId="0" borderId="22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 wrapText="1"/>
    </xf>
    <xf numFmtId="0" fontId="1" fillId="6" borderId="0" xfId="0" applyFont="1" applyFill="1" applyAlignment="1">
      <alignment horizontal="left"/>
    </xf>
    <xf numFmtId="0" fontId="1" fillId="6" borderId="0" xfId="0" applyFont="1" applyFill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tabSelected="1" workbookViewId="0" topLeftCell="B1">
      <pane xSplit="14955" topLeftCell="M2" activePane="topLeft" state="split"/>
      <selection pane="topLeft" activeCell="E33" sqref="E33"/>
      <selection pane="topRight" activeCell="M1" sqref="M1"/>
    </sheetView>
  </sheetViews>
  <sheetFormatPr defaultColWidth="9.140625" defaultRowHeight="12.75"/>
  <cols>
    <col min="1" max="1" width="1.421875" style="0" hidden="1" customWidth="1"/>
    <col min="2" max="2" width="18.8515625" style="0" customWidth="1"/>
    <col min="3" max="3" width="13.57421875" style="0" customWidth="1"/>
    <col min="4" max="4" width="10.421875" style="0" customWidth="1"/>
    <col min="5" max="5" width="12.00390625" style="0" customWidth="1"/>
    <col min="6" max="6" width="10.28125" style="0" customWidth="1"/>
    <col min="7" max="7" width="14.00390625" style="0" customWidth="1"/>
    <col min="8" max="8" width="8.7109375" style="0" customWidth="1"/>
    <col min="9" max="9" width="8.8515625" style="0" customWidth="1"/>
    <col min="10" max="10" width="9.421875" style="0" customWidth="1"/>
    <col min="11" max="11" width="13.00390625" style="0" customWidth="1"/>
    <col min="12" max="12" width="11.8515625" style="0" customWidth="1"/>
    <col min="13" max="13" width="11.7109375" style="0" customWidth="1"/>
    <col min="14" max="14" width="16.28125" style="0" customWidth="1"/>
    <col min="16" max="16" width="9.28125" style="0" bestFit="1" customWidth="1"/>
  </cols>
  <sheetData>
    <row r="1" spans="2:14" ht="13.5" thickBot="1"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2:14" ht="18.75">
      <c r="B2" s="36"/>
      <c r="C2" s="37"/>
      <c r="D2" s="37"/>
      <c r="E2" s="38" t="s">
        <v>37</v>
      </c>
      <c r="F2" s="37"/>
      <c r="G2" s="37"/>
      <c r="H2" s="37"/>
      <c r="I2" s="37"/>
      <c r="J2" s="37"/>
      <c r="K2" s="37"/>
      <c r="L2" s="37"/>
      <c r="M2" s="37"/>
      <c r="N2" s="39"/>
    </row>
    <row r="3" spans="2:14" ht="12.75">
      <c r="B3" s="40"/>
      <c r="C3" s="41" t="s">
        <v>33</v>
      </c>
      <c r="D3" s="41" t="s">
        <v>35</v>
      </c>
      <c r="E3" s="42"/>
      <c r="F3" s="42"/>
      <c r="G3" s="42"/>
      <c r="H3" s="42"/>
      <c r="I3" s="42"/>
      <c r="J3" s="42"/>
      <c r="K3" s="41" t="s">
        <v>40</v>
      </c>
      <c r="L3" s="42"/>
      <c r="M3" s="42"/>
      <c r="N3" s="43"/>
    </row>
    <row r="4" spans="2:14" ht="12.75">
      <c r="B4" s="40"/>
      <c r="C4" s="41"/>
      <c r="D4" s="41"/>
      <c r="E4" s="42"/>
      <c r="F4" s="42"/>
      <c r="G4" s="42"/>
      <c r="H4" s="42"/>
      <c r="I4" s="42"/>
      <c r="J4" s="42"/>
      <c r="K4" s="41"/>
      <c r="L4" s="42"/>
      <c r="M4" s="42"/>
      <c r="N4" s="43"/>
    </row>
    <row r="5" spans="2:14" ht="19.5" customHeight="1" thickBot="1">
      <c r="B5" s="66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3"/>
    </row>
    <row r="6" spans="2:14" s="1" customFormat="1" ht="30" customHeight="1" thickBot="1">
      <c r="B6" s="80" t="s">
        <v>16</v>
      </c>
      <c r="C6" s="80" t="s">
        <v>13</v>
      </c>
      <c r="D6" s="80" t="s">
        <v>0</v>
      </c>
      <c r="E6" s="80" t="s">
        <v>11</v>
      </c>
      <c r="F6" s="81" t="s">
        <v>1</v>
      </c>
      <c r="G6" s="82"/>
      <c r="H6" s="83"/>
      <c r="I6" s="80" t="s">
        <v>2</v>
      </c>
      <c r="J6" s="80" t="s">
        <v>3</v>
      </c>
      <c r="K6" s="80" t="s">
        <v>4</v>
      </c>
      <c r="L6" s="21" t="s">
        <v>5</v>
      </c>
      <c r="M6" s="22"/>
      <c r="N6" s="80" t="s">
        <v>6</v>
      </c>
    </row>
    <row r="7" spans="2:14" ht="29.25" customHeight="1" thickBot="1">
      <c r="B7" s="80"/>
      <c r="C7" s="80"/>
      <c r="D7" s="80"/>
      <c r="E7" s="80"/>
      <c r="F7" s="4" t="s">
        <v>7</v>
      </c>
      <c r="G7" s="4" t="s">
        <v>12</v>
      </c>
      <c r="H7" s="4" t="s">
        <v>10</v>
      </c>
      <c r="I7" s="80"/>
      <c r="J7" s="80"/>
      <c r="K7" s="80"/>
      <c r="L7" s="17" t="s">
        <v>8</v>
      </c>
      <c r="M7" s="17" t="s">
        <v>9</v>
      </c>
      <c r="N7" s="80"/>
    </row>
    <row r="8" spans="2:14" ht="18.75" customHeight="1" thickBot="1" thickTop="1">
      <c r="B8" s="79" t="s">
        <v>28</v>
      </c>
      <c r="C8" s="8" t="s">
        <v>39</v>
      </c>
      <c r="D8" s="9">
        <v>13652</v>
      </c>
      <c r="E8" s="47">
        <v>12631</v>
      </c>
      <c r="F8" s="47">
        <v>17805</v>
      </c>
      <c r="G8" s="47">
        <v>23039</v>
      </c>
      <c r="H8" s="50">
        <v>40844</v>
      </c>
      <c r="I8" s="9">
        <v>2640</v>
      </c>
      <c r="J8" s="9">
        <v>1647</v>
      </c>
      <c r="K8" s="9">
        <v>540</v>
      </c>
      <c r="L8" s="9">
        <v>6084</v>
      </c>
      <c r="M8" s="75">
        <v>1114</v>
      </c>
      <c r="N8" s="10">
        <v>24</v>
      </c>
    </row>
    <row r="9" spans="2:14" ht="18.75" customHeight="1" thickBot="1" thickTop="1">
      <c r="B9" s="79"/>
      <c r="C9" s="52" t="s">
        <v>14</v>
      </c>
      <c r="D9" s="45">
        <v>2293</v>
      </c>
      <c r="E9" s="33">
        <v>318</v>
      </c>
      <c r="F9" s="19">
        <v>305</v>
      </c>
      <c r="G9" s="19">
        <v>987</v>
      </c>
      <c r="H9" s="60">
        <f aca="true" t="shared" si="0" ref="H9:H19">SUM(F9:G9)</f>
        <v>1292</v>
      </c>
      <c r="I9" s="11">
        <v>560</v>
      </c>
      <c r="J9" s="11">
        <v>670</v>
      </c>
      <c r="K9" s="11">
        <v>1</v>
      </c>
      <c r="L9" s="11">
        <v>1250</v>
      </c>
      <c r="M9" s="11">
        <v>4250</v>
      </c>
      <c r="N9" s="12">
        <v>2</v>
      </c>
    </row>
    <row r="10" spans="2:14" ht="18.75" customHeight="1" thickBot="1" thickTop="1">
      <c r="B10" s="79"/>
      <c r="C10" s="52" t="s">
        <v>15</v>
      </c>
      <c r="D10" s="30"/>
      <c r="E10" s="48">
        <v>5484</v>
      </c>
      <c r="F10" s="19">
        <v>11917</v>
      </c>
      <c r="G10" s="19">
        <v>9261</v>
      </c>
      <c r="H10" s="60">
        <f t="shared" si="0"/>
        <v>21178</v>
      </c>
      <c r="I10" s="11">
        <v>3000</v>
      </c>
      <c r="J10" s="11">
        <v>2590</v>
      </c>
      <c r="K10" s="11">
        <v>1300</v>
      </c>
      <c r="L10" s="11">
        <v>3400</v>
      </c>
      <c r="M10" s="11">
        <v>600</v>
      </c>
      <c r="N10" s="16">
        <v>23</v>
      </c>
    </row>
    <row r="11" spans="2:14" ht="18.75" customHeight="1" thickBot="1" thickTop="1">
      <c r="B11" s="79" t="s">
        <v>29</v>
      </c>
      <c r="C11" s="8" t="s">
        <v>17</v>
      </c>
      <c r="D11" s="51"/>
      <c r="E11" s="18">
        <v>27746</v>
      </c>
      <c r="F11" s="32">
        <v>25941</v>
      </c>
      <c r="G11" s="32">
        <v>71904</v>
      </c>
      <c r="H11" s="50">
        <v>97845</v>
      </c>
      <c r="I11" s="9">
        <v>1078</v>
      </c>
      <c r="J11" s="24"/>
      <c r="K11" s="9">
        <v>337</v>
      </c>
      <c r="L11" s="9">
        <v>5974</v>
      </c>
      <c r="M11" s="9">
        <v>10394</v>
      </c>
      <c r="N11" s="10">
        <v>47</v>
      </c>
    </row>
    <row r="12" spans="2:17" ht="18.75" customHeight="1" thickBot="1" thickTop="1">
      <c r="B12" s="79"/>
      <c r="C12" s="52" t="s">
        <v>18</v>
      </c>
      <c r="D12" s="15">
        <v>63717</v>
      </c>
      <c r="E12" s="45">
        <v>12494</v>
      </c>
      <c r="F12" s="19">
        <v>41367</v>
      </c>
      <c r="G12" s="33">
        <v>31345</v>
      </c>
      <c r="H12" s="60">
        <f t="shared" si="0"/>
        <v>72712</v>
      </c>
      <c r="I12" s="15">
        <v>2836</v>
      </c>
      <c r="J12" s="15">
        <v>2375</v>
      </c>
      <c r="K12" s="15">
        <v>1027</v>
      </c>
      <c r="L12" s="15">
        <v>15939</v>
      </c>
      <c r="M12" s="15">
        <v>5665</v>
      </c>
      <c r="N12" s="12">
        <v>55</v>
      </c>
      <c r="P12" s="26"/>
      <c r="Q12" s="26"/>
    </row>
    <row r="13" spans="2:14" ht="18.75" customHeight="1" thickBot="1" thickTop="1">
      <c r="B13" s="79"/>
      <c r="C13" s="53" t="s">
        <v>19</v>
      </c>
      <c r="D13" s="13">
        <v>38624</v>
      </c>
      <c r="E13" s="30"/>
      <c r="F13" s="20">
        <v>90388</v>
      </c>
      <c r="G13" s="25"/>
      <c r="H13" s="61">
        <v>90388</v>
      </c>
      <c r="I13" s="13">
        <v>10436</v>
      </c>
      <c r="J13" s="13">
        <v>120</v>
      </c>
      <c r="K13" s="13">
        <v>822</v>
      </c>
      <c r="L13" s="13">
        <v>29077</v>
      </c>
      <c r="M13" s="13"/>
      <c r="N13" s="14">
        <v>73</v>
      </c>
    </row>
    <row r="14" spans="2:16" ht="18.75" customHeight="1" thickBot="1" thickTop="1">
      <c r="B14" s="79" t="s">
        <v>30</v>
      </c>
      <c r="C14" s="8" t="s">
        <v>20</v>
      </c>
      <c r="D14" s="72">
        <v>16994</v>
      </c>
      <c r="E14" s="47">
        <v>3334</v>
      </c>
      <c r="F14" s="18">
        <v>1638</v>
      </c>
      <c r="G14" s="46">
        <v>17168</v>
      </c>
      <c r="H14" s="50">
        <f t="shared" si="0"/>
        <v>18806</v>
      </c>
      <c r="I14" s="9">
        <v>4500</v>
      </c>
      <c r="J14" s="75">
        <v>361</v>
      </c>
      <c r="K14" s="9">
        <v>963</v>
      </c>
      <c r="L14" s="9">
        <v>2303</v>
      </c>
      <c r="M14" s="9">
        <v>1744</v>
      </c>
      <c r="N14" s="10">
        <v>8</v>
      </c>
      <c r="P14" s="27"/>
    </row>
    <row r="15" spans="2:14" ht="18.75" customHeight="1" thickBot="1" thickTop="1">
      <c r="B15" s="79"/>
      <c r="C15" s="6" t="s">
        <v>21</v>
      </c>
      <c r="D15" s="11">
        <v>20675</v>
      </c>
      <c r="E15" s="33">
        <v>3591</v>
      </c>
      <c r="F15" s="19">
        <v>5655</v>
      </c>
      <c r="G15" s="33">
        <v>9254</v>
      </c>
      <c r="H15" s="60">
        <f t="shared" si="0"/>
        <v>14909</v>
      </c>
      <c r="I15" s="11">
        <v>1342</v>
      </c>
      <c r="J15" s="11">
        <v>6652</v>
      </c>
      <c r="K15" s="11">
        <v>613</v>
      </c>
      <c r="L15" s="11">
        <v>7188</v>
      </c>
      <c r="M15" s="11">
        <v>5659</v>
      </c>
      <c r="N15" s="16">
        <v>33</v>
      </c>
    </row>
    <row r="16" spans="2:14" ht="18.75" customHeight="1" thickBot="1" thickTop="1">
      <c r="B16" s="79"/>
      <c r="C16" s="53" t="s">
        <v>22</v>
      </c>
      <c r="D16" s="13">
        <v>23174</v>
      </c>
      <c r="E16" s="20">
        <v>2482</v>
      </c>
      <c r="F16" s="20">
        <v>7351</v>
      </c>
      <c r="G16" s="31"/>
      <c r="H16" s="61">
        <f t="shared" si="0"/>
        <v>7351</v>
      </c>
      <c r="I16" s="13">
        <v>4214</v>
      </c>
      <c r="J16" s="13">
        <v>313</v>
      </c>
      <c r="K16" s="13">
        <v>554</v>
      </c>
      <c r="L16" s="49">
        <v>5525</v>
      </c>
      <c r="M16" s="49">
        <v>5966</v>
      </c>
      <c r="N16" s="14">
        <v>57</v>
      </c>
    </row>
    <row r="17" spans="2:14" ht="18.75" customHeight="1" thickBot="1" thickTop="1">
      <c r="B17" s="79" t="s">
        <v>31</v>
      </c>
      <c r="C17" s="8" t="s">
        <v>23</v>
      </c>
      <c r="D17" s="74">
        <v>6064</v>
      </c>
      <c r="E17" s="18">
        <v>6105</v>
      </c>
      <c r="F17" s="32">
        <v>5176</v>
      </c>
      <c r="G17" s="18">
        <v>18489</v>
      </c>
      <c r="H17" s="50">
        <f t="shared" si="0"/>
        <v>23665</v>
      </c>
      <c r="I17" s="9">
        <v>230</v>
      </c>
      <c r="J17" s="9">
        <v>400</v>
      </c>
      <c r="K17" s="9">
        <v>130</v>
      </c>
      <c r="L17" s="9">
        <v>2572</v>
      </c>
      <c r="M17" s="9">
        <v>2930</v>
      </c>
      <c r="N17" s="10">
        <v>28</v>
      </c>
    </row>
    <row r="18" spans="2:14" ht="18.75" customHeight="1" thickBot="1" thickTop="1">
      <c r="B18" s="79"/>
      <c r="C18" s="6" t="s">
        <v>24</v>
      </c>
      <c r="D18" s="73">
        <v>9647</v>
      </c>
      <c r="E18" s="33">
        <v>5290</v>
      </c>
      <c r="F18" s="19">
        <v>8373</v>
      </c>
      <c r="G18" s="33">
        <v>24088</v>
      </c>
      <c r="H18" s="60">
        <f t="shared" si="0"/>
        <v>32461</v>
      </c>
      <c r="I18" s="11">
        <v>76</v>
      </c>
      <c r="J18" s="56">
        <v>64</v>
      </c>
      <c r="K18" s="11">
        <v>12</v>
      </c>
      <c r="L18" s="11">
        <v>3325</v>
      </c>
      <c r="M18" s="11">
        <v>2140</v>
      </c>
      <c r="N18" s="16">
        <v>32</v>
      </c>
    </row>
    <row r="19" spans="2:15" ht="18.75" customHeight="1" thickBot="1" thickTop="1">
      <c r="B19" s="79"/>
      <c r="C19" s="7" t="s">
        <v>25</v>
      </c>
      <c r="D19" s="71">
        <v>6827</v>
      </c>
      <c r="E19" s="33">
        <v>5258</v>
      </c>
      <c r="F19" s="57">
        <v>885</v>
      </c>
      <c r="G19" s="48">
        <v>20443</v>
      </c>
      <c r="H19" s="61">
        <f t="shared" si="0"/>
        <v>21328</v>
      </c>
      <c r="I19" s="13">
        <v>6</v>
      </c>
      <c r="J19" s="13">
        <v>3</v>
      </c>
      <c r="K19" s="13">
        <v>5</v>
      </c>
      <c r="L19" s="13">
        <v>292</v>
      </c>
      <c r="M19" s="13">
        <v>307</v>
      </c>
      <c r="N19" s="14">
        <v>4</v>
      </c>
      <c r="O19" s="2"/>
    </row>
    <row r="20" spans="2:15" ht="18.75" customHeight="1" thickBot="1" thickTop="1">
      <c r="B20" s="5" t="s">
        <v>32</v>
      </c>
      <c r="C20" s="54" t="s">
        <v>38</v>
      </c>
      <c r="D20" s="23">
        <v>232</v>
      </c>
      <c r="E20" s="55">
        <v>115</v>
      </c>
      <c r="F20" s="55">
        <v>557</v>
      </c>
      <c r="G20" s="44"/>
      <c r="H20" s="59">
        <v>557</v>
      </c>
      <c r="I20" s="28">
        <v>4</v>
      </c>
      <c r="J20" s="58">
        <v>1</v>
      </c>
      <c r="K20" s="23">
        <v>3</v>
      </c>
      <c r="L20" s="23">
        <v>23</v>
      </c>
      <c r="M20" s="23">
        <v>72</v>
      </c>
      <c r="N20" s="29">
        <v>3</v>
      </c>
      <c r="O20" s="3"/>
    </row>
    <row r="21" spans="2:14" ht="18.75" customHeight="1" thickBot="1">
      <c r="B21" s="65"/>
      <c r="C21" s="34" t="s">
        <v>10</v>
      </c>
      <c r="D21" s="35">
        <f>SUM(D8:D20)</f>
        <v>201899</v>
      </c>
      <c r="E21" s="35">
        <f aca="true" t="shared" si="1" ref="E21:M21">SUM(E8:E20)</f>
        <v>84848</v>
      </c>
      <c r="F21" s="35">
        <f t="shared" si="1"/>
        <v>217358</v>
      </c>
      <c r="G21" s="35">
        <f t="shared" si="1"/>
        <v>225978</v>
      </c>
      <c r="H21" s="35">
        <f t="shared" si="1"/>
        <v>443336</v>
      </c>
      <c r="I21" s="35">
        <f t="shared" si="1"/>
        <v>30922</v>
      </c>
      <c r="J21" s="35">
        <f t="shared" si="1"/>
        <v>15196</v>
      </c>
      <c r="K21" s="35">
        <f t="shared" si="1"/>
        <v>6307</v>
      </c>
      <c r="L21" s="35">
        <f t="shared" si="1"/>
        <v>82952</v>
      </c>
      <c r="M21" s="35">
        <f t="shared" si="1"/>
        <v>40841</v>
      </c>
      <c r="N21" s="35">
        <f>SUM(N8:N20)</f>
        <v>389</v>
      </c>
    </row>
    <row r="22" spans="2:14" ht="18.75" customHeight="1"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</row>
    <row r="23" spans="2:14" s="68" customFormat="1" ht="18.75" customHeight="1">
      <c r="B23" s="77" t="s">
        <v>26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</row>
    <row r="24" spans="2:14" s="69" customFormat="1" ht="18.75" customHeight="1">
      <c r="B24" s="78" t="s">
        <v>34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</row>
    <row r="25" spans="2:14" s="69" customFormat="1" ht="12.75">
      <c r="B25" s="84" t="s">
        <v>27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</row>
    <row r="26" spans="2:14" ht="12.75">
      <c r="B26" s="70"/>
      <c r="C26" s="70"/>
      <c r="D26" s="70"/>
      <c r="E26" s="70"/>
      <c r="F26" s="70"/>
      <c r="G26" s="70"/>
      <c r="H26" s="70"/>
      <c r="I26" s="70"/>
      <c r="J26" s="70"/>
      <c r="K26" s="67"/>
      <c r="L26" s="67"/>
      <c r="M26" s="67"/>
      <c r="N26" s="67"/>
    </row>
    <row r="27" spans="2:14" ht="12.75">
      <c r="B27" s="85" t="s">
        <v>36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</row>
    <row r="28" spans="2:14" ht="3" customHeight="1"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</row>
    <row r="29" spans="2:14" ht="12.75" hidden="1"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</row>
  </sheetData>
  <mergeCells count="18">
    <mergeCell ref="B25:N25"/>
    <mergeCell ref="B27:N29"/>
    <mergeCell ref="N6:N7"/>
    <mergeCell ref="B14:B16"/>
    <mergeCell ref="B17:B19"/>
    <mergeCell ref="C6:C7"/>
    <mergeCell ref="D6:D7"/>
    <mergeCell ref="E6:E7"/>
    <mergeCell ref="B6:B7"/>
    <mergeCell ref="B8:B10"/>
    <mergeCell ref="I6:I7"/>
    <mergeCell ref="J6:J7"/>
    <mergeCell ref="K6:K7"/>
    <mergeCell ref="F6:H6"/>
    <mergeCell ref="B22:N22"/>
    <mergeCell ref="B23:N23"/>
    <mergeCell ref="B24:N24"/>
    <mergeCell ref="B11:B13"/>
  </mergeCells>
  <printOptions/>
  <pageMargins left="0.54" right="0.2" top="0.75" bottom="0.46" header="0.36" footer="0.35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Daminda</cp:lastModifiedBy>
  <cp:lastPrinted>2005-01-15T11:35:56Z</cp:lastPrinted>
  <dcterms:created xsi:type="dcterms:W3CDTF">2005-01-02T09:53:13Z</dcterms:created>
  <dcterms:modified xsi:type="dcterms:W3CDTF">2005-01-17T12:55:57Z</dcterms:modified>
  <cp:category/>
  <cp:version/>
  <cp:contentType/>
  <cp:contentStatus/>
</cp:coreProperties>
</file>